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35" windowWidth="18195" windowHeight="1146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17" i="1" l="1"/>
  <c r="C17" i="1"/>
  <c r="F14" i="1" l="1"/>
  <c r="F15" i="1"/>
  <c r="F13" i="1"/>
  <c r="F10" i="1"/>
  <c r="F16" i="1" l="1"/>
  <c r="G12" i="1" s="1"/>
  <c r="F11" i="1"/>
  <c r="G9" i="1" s="1"/>
  <c r="H8" i="1" l="1"/>
</calcChain>
</file>

<file path=xl/sharedStrings.xml><?xml version="1.0" encoding="utf-8"?>
<sst xmlns="http://schemas.openxmlformats.org/spreadsheetml/2006/main" count="50" uniqueCount="23">
  <si>
    <t>Наименование показателя муниципальной программы, подпрограмм (проектов)</t>
  </si>
  <si>
    <t>Значения</t>
  </si>
  <si>
    <t>плановое</t>
  </si>
  <si>
    <t>фактическое</t>
  </si>
  <si>
    <t>Коэффициент достижения показателя</t>
  </si>
  <si>
    <t>Коэффициент эффективности муниципальной программы</t>
  </si>
  <si>
    <t>Пояснение эффективности муниципальной программы</t>
  </si>
  <si>
    <t>№ п/п</t>
  </si>
  <si>
    <t xml:space="preserve">Коэффициент достижения показателей эффективности основного мероприятия </t>
  </si>
  <si>
    <t>Бюджетные ассигнования на реализацию основного мероприятия (рублей)</t>
  </si>
  <si>
    <t>х</t>
  </si>
  <si>
    <t>Повышение уровня благоустройства дворовых территорий - показатели</t>
  </si>
  <si>
    <t>Количество благоустроенных дворовых территорий, не менее единиц накопительным итогом начиная с 2019 года, единиц</t>
  </si>
  <si>
    <t>Доля благоустроенных дворовых территорий от общего количества дворовых территорий, процент</t>
  </si>
  <si>
    <t>Доля финансового участия в выполнении дополнительного перечня работ по благоустройству дворовых территорий заинтересованных лиц, процент</t>
  </si>
  <si>
    <t>Региональный проект "Формирование комфортной городской среды (Брянская область)"</t>
  </si>
  <si>
    <t>Количество благоустроенных дворовых территорий, единиц</t>
  </si>
  <si>
    <t>Справочно: Всего бюджетные ассигнования на реализацию муниципальной программы (рублей)</t>
  </si>
  <si>
    <t xml:space="preserve">Сводная информация об оценке эффективности муниципальной программы 
 Жуковского муниципального округа Брянской области 
за 2025 год </t>
  </si>
  <si>
    <t>Комментарии, пояснения</t>
  </si>
  <si>
    <t>Проведено благоустройство в соответствии с этапами реализации проекта</t>
  </si>
  <si>
    <t>Эффективность муниципальной программы                ниже плановой</t>
  </si>
  <si>
    <r>
      <rPr>
        <b/>
        <sz val="11"/>
        <color theme="1"/>
        <rFont val="Times New Roman"/>
        <family val="1"/>
        <charset val="204"/>
      </rPr>
      <t xml:space="preserve">Муниципальная программа "Формирование современной городской среды Жуковского муниципального округа Брянской области" </t>
    </r>
    <r>
      <rPr>
        <sz val="11"/>
        <color theme="1"/>
        <rFont val="Times New Roman"/>
        <family val="1"/>
        <charset val="204"/>
      </rPr>
      <t>(ответственный исполнитель: Администрация Жуковского муниципального округа Брянской области)
оцениваемых показателей: 4
достигнутых показателей: 1
невыполненных показателей: 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</si>
</sst>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0.000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166" fontId="1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3" xfId="0" applyBorder="1" applyAlignment="1">
      <alignment wrapText="1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7"/>
  <sheetViews>
    <sheetView tabSelected="1" topLeftCell="A7" workbookViewId="0">
      <selection activeCell="E13" sqref="E13:E14"/>
    </sheetView>
  </sheetViews>
  <sheetFormatPr defaultRowHeight="15" x14ac:dyDescent="0.25"/>
  <cols>
    <col min="1" max="1" width="7.5703125" customWidth="1"/>
    <col min="2" max="2" width="36.42578125" customWidth="1"/>
    <col min="3" max="3" width="16.5703125" customWidth="1"/>
    <col min="4" max="4" width="17" customWidth="1"/>
    <col min="5" max="5" width="25.28515625" customWidth="1"/>
    <col min="6" max="6" width="15.85546875" customWidth="1"/>
    <col min="7" max="7" width="17.7109375" customWidth="1"/>
    <col min="8" max="8" width="14.85546875" customWidth="1"/>
    <col min="9" max="9" width="18" customWidth="1"/>
  </cols>
  <sheetData>
    <row r="3" spans="1:9" ht="49.5" customHeight="1" x14ac:dyDescent="0.25">
      <c r="A3" s="28" t="s">
        <v>18</v>
      </c>
      <c r="B3" s="28"/>
      <c r="C3" s="28"/>
      <c r="D3" s="28"/>
      <c r="E3" s="28"/>
      <c r="F3" s="28"/>
      <c r="G3" s="28"/>
      <c r="H3" s="28"/>
      <c r="I3" s="28"/>
    </row>
    <row r="6" spans="1:9" ht="42" customHeight="1" x14ac:dyDescent="0.25">
      <c r="A6" s="29" t="s">
        <v>7</v>
      </c>
      <c r="B6" s="26" t="s">
        <v>0</v>
      </c>
      <c r="C6" s="26" t="s">
        <v>1</v>
      </c>
      <c r="D6" s="26"/>
      <c r="E6" s="30" t="s">
        <v>19</v>
      </c>
      <c r="F6" s="26" t="s">
        <v>4</v>
      </c>
      <c r="G6" s="26" t="s">
        <v>8</v>
      </c>
      <c r="H6" s="26" t="s">
        <v>5</v>
      </c>
      <c r="I6" s="26" t="s">
        <v>6</v>
      </c>
    </row>
    <row r="7" spans="1:9" ht="57.75" customHeight="1" x14ac:dyDescent="0.25">
      <c r="A7" s="27"/>
      <c r="B7" s="27"/>
      <c r="C7" s="1" t="s">
        <v>2</v>
      </c>
      <c r="D7" s="1" t="s">
        <v>3</v>
      </c>
      <c r="E7" s="31"/>
      <c r="F7" s="27"/>
      <c r="G7" s="27"/>
      <c r="H7" s="27"/>
      <c r="I7" s="27"/>
    </row>
    <row r="8" spans="1:9" ht="75.75" customHeight="1" x14ac:dyDescent="0.25">
      <c r="A8" s="18" t="s">
        <v>22</v>
      </c>
      <c r="B8" s="20"/>
      <c r="C8" s="20"/>
      <c r="D8" s="20"/>
      <c r="E8" s="20"/>
      <c r="F8" s="20"/>
      <c r="G8" s="19"/>
      <c r="H8" s="7">
        <f>(G9+G12)/2</f>
        <v>0.74743920700443589</v>
      </c>
      <c r="I8" s="9" t="s">
        <v>21</v>
      </c>
    </row>
    <row r="9" spans="1:9" ht="18" customHeight="1" x14ac:dyDescent="0.25">
      <c r="A9" s="24" t="s">
        <v>15</v>
      </c>
      <c r="B9" s="25"/>
      <c r="C9" s="25"/>
      <c r="D9" s="25"/>
      <c r="E9" s="25"/>
      <c r="F9" s="25"/>
      <c r="G9" s="15">
        <f>F10/1/F11</f>
        <v>0.5</v>
      </c>
      <c r="H9" s="12" t="s">
        <v>10</v>
      </c>
      <c r="I9" s="12" t="s">
        <v>10</v>
      </c>
    </row>
    <row r="10" spans="1:9" ht="60" x14ac:dyDescent="0.25">
      <c r="A10" s="11">
        <v>1</v>
      </c>
      <c r="B10" s="2" t="s">
        <v>16</v>
      </c>
      <c r="C10" s="11">
        <v>8</v>
      </c>
      <c r="D10" s="11">
        <v>4</v>
      </c>
      <c r="E10" s="32" t="s">
        <v>20</v>
      </c>
      <c r="F10" s="14">
        <f>D10/C10</f>
        <v>0.5</v>
      </c>
      <c r="G10" s="12" t="s">
        <v>10</v>
      </c>
      <c r="H10" s="12" t="s">
        <v>10</v>
      </c>
      <c r="I10" s="12" t="s">
        <v>10</v>
      </c>
    </row>
    <row r="11" spans="1:9" ht="39.75" customHeight="1" x14ac:dyDescent="0.25">
      <c r="A11" s="21" t="s">
        <v>9</v>
      </c>
      <c r="B11" s="23"/>
      <c r="C11" s="13">
        <v>12375653.42</v>
      </c>
      <c r="D11" s="13">
        <v>12375653.42</v>
      </c>
      <c r="E11" s="13"/>
      <c r="F11" s="14">
        <f>D11/C11</f>
        <v>1</v>
      </c>
      <c r="G11" s="12" t="s">
        <v>10</v>
      </c>
      <c r="H11" s="12" t="s">
        <v>10</v>
      </c>
      <c r="I11" s="12" t="s">
        <v>10</v>
      </c>
    </row>
    <row r="12" spans="1:9" ht="30" customHeight="1" x14ac:dyDescent="0.25">
      <c r="A12" s="21" t="s">
        <v>11</v>
      </c>
      <c r="B12" s="22"/>
      <c r="C12" s="22"/>
      <c r="D12" s="22"/>
      <c r="E12" s="22"/>
      <c r="F12" s="23"/>
      <c r="G12" s="6">
        <f>(F13+F14+F15)/3/F16</f>
        <v>0.99487841400887178</v>
      </c>
      <c r="H12" s="10" t="s">
        <v>10</v>
      </c>
      <c r="I12" s="10" t="s">
        <v>10</v>
      </c>
    </row>
    <row r="13" spans="1:9" ht="60" x14ac:dyDescent="0.25">
      <c r="A13" s="10">
        <v>2</v>
      </c>
      <c r="B13" s="2" t="s">
        <v>12</v>
      </c>
      <c r="C13" s="9">
        <v>78</v>
      </c>
      <c r="D13" s="10">
        <v>74</v>
      </c>
      <c r="E13" s="32" t="s">
        <v>20</v>
      </c>
      <c r="F13" s="6">
        <f>D13/C13</f>
        <v>0.94871794871794868</v>
      </c>
      <c r="G13" s="10" t="s">
        <v>10</v>
      </c>
      <c r="H13" s="10" t="s">
        <v>10</v>
      </c>
      <c r="I13" s="10" t="s">
        <v>10</v>
      </c>
    </row>
    <row r="14" spans="1:9" ht="60" x14ac:dyDescent="0.25">
      <c r="A14" s="10">
        <v>3</v>
      </c>
      <c r="B14" s="3" t="s">
        <v>13</v>
      </c>
      <c r="C14" s="9">
        <v>74.3</v>
      </c>
      <c r="D14" s="10">
        <v>70.400000000000006</v>
      </c>
      <c r="E14" s="32" t="s">
        <v>20</v>
      </c>
      <c r="F14" s="6">
        <f t="shared" ref="F14:F15" si="0">D14/C14</f>
        <v>0.94751009421265153</v>
      </c>
      <c r="G14" s="10" t="s">
        <v>10</v>
      </c>
      <c r="H14" s="10" t="s">
        <v>10</v>
      </c>
      <c r="I14" s="10" t="s">
        <v>10</v>
      </c>
    </row>
    <row r="15" spans="1:9" ht="75" x14ac:dyDescent="0.25">
      <c r="A15" s="10">
        <v>4</v>
      </c>
      <c r="B15" s="2" t="s">
        <v>14</v>
      </c>
      <c r="C15" s="4">
        <v>5</v>
      </c>
      <c r="D15" s="5">
        <v>5</v>
      </c>
      <c r="E15" s="5"/>
      <c r="F15" s="6">
        <f t="shared" si="0"/>
        <v>1</v>
      </c>
      <c r="G15" s="10" t="s">
        <v>10</v>
      </c>
      <c r="H15" s="10" t="s">
        <v>10</v>
      </c>
      <c r="I15" s="10" t="s">
        <v>10</v>
      </c>
    </row>
    <row r="16" spans="1:9" ht="38.25" customHeight="1" x14ac:dyDescent="0.25">
      <c r="A16" s="21" t="s">
        <v>9</v>
      </c>
      <c r="B16" s="23"/>
      <c r="C16" s="8">
        <v>757027.88</v>
      </c>
      <c r="D16" s="8">
        <v>734604.13</v>
      </c>
      <c r="E16" s="8"/>
      <c r="F16" s="6">
        <f>D16/C16</f>
        <v>0.97037922830530365</v>
      </c>
      <c r="G16" s="10" t="s">
        <v>10</v>
      </c>
      <c r="H16" s="10" t="s">
        <v>10</v>
      </c>
      <c r="I16" s="10" t="s">
        <v>10</v>
      </c>
    </row>
    <row r="17" spans="1:9" ht="42.75" customHeight="1" x14ac:dyDescent="0.25">
      <c r="A17" s="18" t="s">
        <v>17</v>
      </c>
      <c r="B17" s="19"/>
      <c r="C17" s="8">
        <f>C11+C16</f>
        <v>13132681.300000001</v>
      </c>
      <c r="D17" s="8">
        <f>D11+D16</f>
        <v>13110257.550000001</v>
      </c>
      <c r="E17" s="8"/>
      <c r="F17" s="16" t="s">
        <v>10</v>
      </c>
      <c r="G17" s="16" t="s">
        <v>10</v>
      </c>
      <c r="H17" s="16" t="s">
        <v>10</v>
      </c>
      <c r="I17" s="17"/>
    </row>
  </sheetData>
  <mergeCells count="15">
    <mergeCell ref="I6:I7"/>
    <mergeCell ref="A3:I3"/>
    <mergeCell ref="C6:D6"/>
    <mergeCell ref="A6:A7"/>
    <mergeCell ref="B6:B7"/>
    <mergeCell ref="F6:F7"/>
    <mergeCell ref="G6:G7"/>
    <mergeCell ref="H6:H7"/>
    <mergeCell ref="E6:E7"/>
    <mergeCell ref="A17:B17"/>
    <mergeCell ref="A8:G8"/>
    <mergeCell ref="A12:F12"/>
    <mergeCell ref="A16:B16"/>
    <mergeCell ref="A9:F9"/>
    <mergeCell ref="A11:B11"/>
  </mergeCells>
  <pageMargins left="0.70866141732283472" right="0.70866141732283472" top="0.74803149606299213" bottom="0.74803149606299213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2025-01-31T11:54:54Z</cp:lastPrinted>
  <dcterms:created xsi:type="dcterms:W3CDTF">2022-11-25T09:04:39Z</dcterms:created>
  <dcterms:modified xsi:type="dcterms:W3CDTF">2026-02-03T13:22:29Z</dcterms:modified>
</cp:coreProperties>
</file>